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l estado de Guanajuato\"/>
    </mc:Choice>
  </mc:AlternateContent>
  <xr:revisionPtr revIDLastSave="0" documentId="13_ncr:1_{996D11E2-CC07-4971-864C-AD651A7E1DC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4" l="1"/>
  <c r="B13" i="4"/>
  <c r="B9" i="4"/>
  <c r="E8" i="4"/>
  <c r="B8" i="4"/>
  <c r="E7" i="4"/>
  <c r="B7" i="4"/>
</calcChain>
</file>

<file path=xl/sharedStrings.xml><?xml version="1.0" encoding="utf-8"?>
<sst xmlns="http://schemas.openxmlformats.org/spreadsheetml/2006/main" count="215" uniqueCount="193">
  <si>
    <t>Fecha:</t>
  </si>
  <si>
    <t>Obra:</t>
  </si>
  <si>
    <t>Lugar:</t>
  </si>
  <si>
    <t>RESUMEN DE INSUMOS</t>
  </si>
  <si>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</si>
  <si>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</si>
  <si>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</si>
  <si>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</si>
  <si>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</si>
  <si>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</si>
  <si>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</si>
  <si>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</si>
  <si>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</si>
  <si>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</si>
  <si>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</si>
  <si>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</si>
  <si>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</si>
  <si>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</si>
  <si>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</si>
  <si>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</si>
  <si>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</si>
  <si>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</si>
  <si>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</si>
  <si>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</si>
  <si>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</si>
  <si>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</si>
  <si>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</si>
  <si>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</si>
  <si>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</si>
  <si>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</si>
  <si>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</si>
  <si>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</si>
  <si>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</si>
  <si>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</si>
  <si>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</si>
  <si>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</si>
  <si>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</si>
  <si>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</si>
  <si>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</si>
  <si>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</si>
  <si>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</si>
  <si>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</si>
  <si>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</si>
  <si>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</si>
  <si>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</si>
  <si>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</si>
  <si>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</si>
  <si>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</si>
  <si>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</si>
  <si>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</si>
  <si>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</si>
  <si>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</si>
  <si>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</si>
  <si>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</si>
  <si>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</si>
  <si>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</si>
  <si>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</si>
  <si>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</si>
  <si>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</si>
  <si>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</si>
  <si>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</si>
  <si>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</si>
  <si>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</si>
  <si>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</si>
  <si>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</si>
  <si>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</si>
  <si>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</si>
  <si>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</si>
  <si>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</si>
  <si>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</si>
  <si>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</si>
  <si>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</si>
  <si>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</si>
  <si>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</si>
  <si>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</si>
  <si>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</si>
  <si>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</si>
  <si>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</si>
  <si>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</si>
  <si>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</si>
  <si>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</si>
  <si>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</si>
  <si>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</si>
  <si>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</si>
  <si>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</si>
  <si>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</si>
  <si>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</si>
  <si>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</si>
  <si>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</si>
  <si>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</si>
  <si>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</si>
  <si>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</si>
  <si>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</si>
  <si>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</si>
  <si>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</si>
  <si>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</si>
  <si>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</si>
  <si>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</si>
  <si>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</si>
  <si>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</si>
  <si>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</si>
  <si>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</si>
  <si>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</si>
  <si>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</si>
  <si>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</si>
  <si>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</si>
  <si>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</si>
  <si>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</si>
  <si>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</si>
  <si>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</si>
  <si>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</si>
  <si>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</si>
  <si>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</si>
  <si>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</si>
  <si>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</si>
  <si>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</si>
  <si>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</si>
  <si>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</si>
  <si>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</si>
  <si>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</si>
  <si>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</si>
  <si>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</si>
  <si>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</si>
  <si>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</si>
  <si>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</si>
  <si>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</si>
  <si>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</si>
  <si>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</si>
  <si>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</si>
  <si>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</si>
  <si>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</si>
  <si>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</si>
  <si>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</si>
  <si>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</si>
  <si>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</si>
  <si>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</si>
  <si>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</si>
  <si>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</si>
  <si>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</si>
  <si>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</si>
  <si>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</si>
  <si>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</si>
  <si>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Concurso No.: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</si>
  <si>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</si>
  <si>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</si>
  <si>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</si>
  <si>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</si>
  <si>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</si>
  <si>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</si>
  <si>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</si>
  <si>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{descripcion}</t>
  </si>
  <si>
    <t>{importemon2}</t>
  </si>
  <si>
    <t>{importemon1}</t>
  </si>
  <si>
    <t>{porcentajeincidenciamon1}</t>
  </si>
  <si>
    <t>{porcentajeincidenciamon2}</t>
  </si>
  <si>
    <t>Inicio de la obra:</t>
  </si>
  <si>
    <t>Terminación de la obra:</t>
  </si>
  <si>
    <t>GOBIERNO DEL DISTRITO FEDERAL</t>
  </si>
  <si>
    <t>{descripcionxtipo}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</si>
  <si>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</si>
  <si>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</si>
  <si>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</si>
  <si>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</si>
  <si>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</si>
  <si>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</si>
  <si>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</si>
  <si>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</si>
  <si>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</si>
  <si>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</si>
  <si>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</si>
  <si>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</si>
  <si>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</si>
  <si>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</si>
  <si>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</si>
  <si>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</si>
  <si>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</si>
  <si>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</si>
  <si>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</si>
  <si>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</si>
  <si>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</si>
  <si>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</si>
  <si>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</si>
  <si>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GOBIERNO DEL ESTADO DE GUANAJUATO</t>
  </si>
  <si>
    <t>SECRETARIA DE OBRA PUBLICA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</si>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</sst>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]#,##0.00"/>
    <numFmt numFmtId="165" formatCode="&quot;$&quot;#,##0.00"/>
    <numFmt numFmtId="166" formatCode="dd/mm/yyyy;@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5" fillId="4" borderId="3" xfId="3" applyFill="1" applyBorder="1" applyAlignment="1" applyProtection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top" wrapText="1"/>
    </xf>
    <xf numFmtId="0" fontId="7" fillId="0" borderId="0" xfId="0" applyFont="1"/>
    <xf numFmtId="0" fontId="6" fillId="2" borderId="1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0" borderId="0" xfId="0" applyFont="1"/>
    <xf numFmtId="49" fontId="8" fillId="0" borderId="0" xfId="0" applyNumberFormat="1" applyFont="1"/>
    <xf numFmtId="0" fontId="0" fillId="0" borderId="0" xfId="0" applyAlignment="1">
      <alignment horizontal="centerContinuous"/>
    </xf>
    <xf numFmtId="0" fontId="9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0" fontId="1" fillId="0" borderId="7" xfId="1" applyBorder="1"/>
    <xf numFmtId="0" fontId="9" fillId="0" borderId="7" xfId="2" applyFont="1" applyBorder="1" applyAlignment="1">
      <alignment horizontal="left" vertical="center"/>
    </xf>
    <xf numFmtId="164" fontId="8" fillId="0" borderId="0" xfId="2" applyNumberFormat="1" applyFont="1" applyAlignment="1">
      <alignment horizontal="right" vertical="top"/>
    </xf>
    <xf numFmtId="10" fontId="8" fillId="0" borderId="0" xfId="2" applyNumberFormat="1" applyFont="1" applyAlignment="1">
      <alignment horizontal="right" vertical="top"/>
    </xf>
    <xf numFmtId="0" fontId="8" fillId="0" borderId="0" xfId="1" applyFont="1"/>
    <xf numFmtId="0" fontId="8" fillId="0" borderId="0" xfId="2" applyFont="1" applyAlignment="1">
      <alignment horizontal="left" vertical="center"/>
    </xf>
    <xf numFmtId="0" fontId="2" fillId="0" borderId="3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2" fillId="0" borderId="11" xfId="0" applyFont="1" applyBorder="1"/>
    <xf numFmtId="0" fontId="2" fillId="0" borderId="11" xfId="0" applyFont="1" applyBorder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8" fillId="0" borderId="12" xfId="0" applyFont="1" applyBorder="1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4" borderId="1" xfId="1" applyFill="1" applyBorder="1" applyAlignment="1">
      <alignment vertical="top"/>
    </xf>
    <xf numFmtId="0" fontId="1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1" fillId="4" borderId="1" xfId="1" applyFont="1" applyFill="1" applyBorder="1" applyAlignment="1">
      <alignment vertical="top"/>
    </xf>
    <xf numFmtId="0" fontId="1" fillId="4" borderId="3" xfId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 wrapText="1"/>
    </xf>
    <xf numFmtId="166" fontId="3" fillId="4" borderId="3" xfId="0" applyNumberFormat="1" applyFont="1" applyFill="1" applyBorder="1" applyAlignment="1">
      <alignment vertical="top" wrapText="1"/>
    </xf>
    <xf numFmtId="166" fontId="3" fillId="4" borderId="8" xfId="0" applyNumberFormat="1" applyFont="1" applyFill="1" applyBorder="1" applyAlignment="1">
      <alignment vertical="top" wrapText="1"/>
    </xf>
    <xf numFmtId="166" fontId="8" fillId="0" borderId="0" xfId="0" applyNumberFormat="1" applyFont="1" applyAlignment="1">
      <alignment horizontal="left" vertical="top"/>
    </xf>
    <xf numFmtId="0" fontId="2" fillId="0" borderId="0" xfId="2" applyFont="1" applyAlignment="1">
      <alignment horizontal="justify" vertical="top" wrapText="1"/>
    </xf>
    <xf numFmtId="0" fontId="6" fillId="0" borderId="11" xfId="0" applyFont="1" applyBorder="1" applyAlignment="1">
      <alignment vertical="top"/>
    </xf>
    <xf numFmtId="0" fontId="6" fillId="0" borderId="0" xfId="0" applyFont="1" applyAlignment="1">
      <alignment vertical="top"/>
    </xf>
    <xf numFmtId="0" fontId="8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</cellXfs>
  <cellStyles count="4">
    <cellStyle name="Hipervínculo" xfId="3" builtinId="8"/>
    <cellStyle name="Millares 2" xfId="2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</xdr:colOff>
      <xdr:row>0</xdr:row>
      <xdr:rowOff>133350</xdr:rowOff>
    </xdr:from>
    <xdr:to>
      <xdr:col>4</xdr:col>
      <xdr:colOff>577987</xdr:colOff>
      <xdr:row>4</xdr:row>
      <xdr:rowOff>151431</xdr:rowOff>
    </xdr:to>
    <xdr:pic>
      <xdr:nvPicPr>
        <xdr:cNvPr id="6" name="LogoDep_SOPGto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57700" y="133350"/>
          <a:ext cx="1720987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H23" sqref="H23"/>
    </sheetView>
  </sheetViews>
  <sheetFormatPr baseColWidth="10" defaultColWidth="9.140625" defaultRowHeight="15" x14ac:dyDescent="0.25"/>
  <cols>
    <col min="1" max="1" width="30.7109375" customWidth="1"/>
    <col min="2" max="2" width="55" customWidth="1"/>
    <col min="3" max="3" width="63.28515625" customWidth="1"/>
  </cols>
  <sheetData>
    <row r="1" spans="1:3" x14ac:dyDescent="0.25">
      <c r="B1" s="52" t="s">
        <v>159</v>
      </c>
      <c r="C1" s="53" t="s">
        <v>181</v>
      </c>
    </row>
    <row r="2" spans="1:3" ht="12.75" customHeight="1" x14ac:dyDescent="0.25">
      <c r="A2" s="2" t="s">
        <v>8</v>
      </c>
      <c r="B2" s="2"/>
      <c r="C2" s="3"/>
    </row>
    <row r="3" spans="1:3" ht="12.75" customHeight="1" x14ac:dyDescent="0.25">
      <c r="A3" s="4"/>
      <c r="B3" s="4"/>
      <c r="C3" s="4"/>
    </row>
    <row r="4" spans="1:3" ht="12.75" customHeight="1" x14ac:dyDescent="0.25">
      <c r="A4" s="5" t="s">
        <v>9</v>
      </c>
      <c r="B4" s="6" t="s">
        <v>7</v>
      </c>
      <c r="C4" s="7" t="s">
        <v>10</v>
      </c>
    </row>
    <row r="5" spans="1:3" ht="12.75" customHeight="1" x14ac:dyDescent="0.25">
      <c r="A5" s="8" t="s">
        <v>11</v>
      </c>
      <c r="B5" s="9"/>
      <c r="C5" s="10"/>
    </row>
    <row r="6" spans="1:3" ht="12.75" customHeight="1" x14ac:dyDescent="0.25">
      <c r="A6" s="54" t="s">
        <v>12</v>
      </c>
      <c r="B6" s="55" t="s">
        <v>13</v>
      </c>
      <c r="C6" s="11" t="s">
        <v>184</v>
      </c>
    </row>
    <row r="7" spans="1:3" ht="12.75" customHeight="1" x14ac:dyDescent="0.25">
      <c r="A7" s="54" t="s">
        <v>14</v>
      </c>
      <c r="B7" s="55" t="s">
        <v>15</v>
      </c>
      <c r="C7" s="12" t="s">
        <v>185</v>
      </c>
    </row>
    <row r="8" spans="1:3" ht="12.75" customHeight="1" x14ac:dyDescent="0.25">
      <c r="A8" s="54" t="s">
        <v>16</v>
      </c>
      <c r="B8" s="55" t="s">
        <v>17</v>
      </c>
      <c r="C8" s="12" t="s">
        <v>186</v>
      </c>
    </row>
    <row r="9" spans="1:3" ht="12.75" customHeight="1" x14ac:dyDescent="0.25">
      <c r="A9" s="54" t="s">
        <v>18</v>
      </c>
      <c r="B9" s="55" t="s">
        <v>19</v>
      </c>
      <c r="C9" s="12" t="s">
        <v>20</v>
      </c>
    </row>
    <row r="10" spans="1:3" ht="12.75" customHeight="1" x14ac:dyDescent="0.25">
      <c r="A10" s="54" t="s">
        <v>21</v>
      </c>
      <c r="B10" s="55" t="s">
        <v>22</v>
      </c>
      <c r="C10" s="12" t="s">
        <v>187</v>
      </c>
    </row>
    <row r="11" spans="1:3" ht="12.75" customHeight="1" x14ac:dyDescent="0.25">
      <c r="A11" s="54" t="s">
        <v>24</v>
      </c>
      <c r="B11" s="55" t="s">
        <v>25</v>
      </c>
      <c r="C11" s="12" t="s">
        <v>188</v>
      </c>
    </row>
    <row r="12" spans="1:3" ht="12.75" customHeight="1" x14ac:dyDescent="0.25">
      <c r="A12" s="54" t="s">
        <v>26</v>
      </c>
      <c r="B12" s="55" t="s">
        <v>27</v>
      </c>
      <c r="C12" s="12" t="s">
        <v>189</v>
      </c>
    </row>
    <row r="13" spans="1:3" ht="12.75" customHeight="1" x14ac:dyDescent="0.25">
      <c r="A13" s="54" t="s">
        <v>28</v>
      </c>
      <c r="B13" s="55" t="s">
        <v>29</v>
      </c>
      <c r="C13" s="13" t="s">
        <v>190</v>
      </c>
    </row>
    <row r="14" spans="1:3" ht="12.75" customHeight="1" x14ac:dyDescent="0.25">
      <c r="A14" s="54" t="s">
        <v>30</v>
      </c>
      <c r="B14" s="55" t="s">
        <v>31</v>
      </c>
      <c r="C14" s="14">
        <v>1234567</v>
      </c>
    </row>
    <row r="15" spans="1:3" ht="12.75" customHeight="1" x14ac:dyDescent="0.25">
      <c r="A15" s="54" t="s">
        <v>32</v>
      </c>
      <c r="B15" s="55" t="s">
        <v>33</v>
      </c>
      <c r="C15" s="14">
        <v>12345678</v>
      </c>
    </row>
    <row r="16" spans="1:3" ht="12.75" customHeight="1" x14ac:dyDescent="0.25">
      <c r="A16" s="54" t="s">
        <v>34</v>
      </c>
      <c r="B16" s="55" t="s">
        <v>35</v>
      </c>
      <c r="C16" s="14">
        <v>123456789</v>
      </c>
    </row>
    <row r="17" spans="1:3" ht="12.75" customHeight="1" x14ac:dyDescent="0.25">
      <c r="A17" s="54" t="s">
        <v>36</v>
      </c>
      <c r="B17" s="55" t="s">
        <v>37</v>
      </c>
      <c r="C17" s="12" t="s">
        <v>191</v>
      </c>
    </row>
    <row r="18" spans="1:3" ht="12.75" customHeight="1" x14ac:dyDescent="0.25">
      <c r="A18" s="54" t="s">
        <v>38</v>
      </c>
      <c r="B18" s="55" t="s">
        <v>39</v>
      </c>
      <c r="C18" s="12" t="s">
        <v>40</v>
      </c>
    </row>
    <row r="19" spans="1:3" ht="12.75" customHeight="1" x14ac:dyDescent="0.25">
      <c r="A19" s="8" t="s">
        <v>41</v>
      </c>
      <c r="B19" s="15"/>
      <c r="C19" s="10"/>
    </row>
    <row r="20" spans="1:3" x14ac:dyDescent="0.25">
      <c r="A20" s="57" t="s">
        <v>42</v>
      </c>
      <c r="B20" s="55" t="s">
        <v>43</v>
      </c>
      <c r="C20" s="16" t="s">
        <v>157</v>
      </c>
    </row>
    <row r="21" spans="1:3" ht="12.75" customHeight="1" x14ac:dyDescent="0.25">
      <c r="A21" s="57" t="s">
        <v>44</v>
      </c>
      <c r="B21" s="55" t="s">
        <v>45</v>
      </c>
      <c r="C21" s="12" t="s">
        <v>46</v>
      </c>
    </row>
    <row r="22" spans="1:3" ht="12.75" customHeight="1" x14ac:dyDescent="0.25">
      <c r="A22" s="57" t="s">
        <v>47</v>
      </c>
      <c r="B22" s="55" t="s">
        <v>48</v>
      </c>
      <c r="C22" s="12" t="s">
        <v>49</v>
      </c>
    </row>
    <row r="23" spans="1:3" ht="12.75" customHeight="1" x14ac:dyDescent="0.25">
      <c r="A23" s="57" t="s">
        <v>50</v>
      </c>
      <c r="B23" s="55" t="s">
        <v>51</v>
      </c>
      <c r="C23" s="12" t="s">
        <v>51</v>
      </c>
    </row>
    <row r="24" spans="1:3" ht="12.75" customHeight="1" x14ac:dyDescent="0.25">
      <c r="A24" s="57" t="s">
        <v>52</v>
      </c>
      <c r="B24" s="55" t="s">
        <v>53</v>
      </c>
      <c r="C24" s="12" t="s">
        <v>53</v>
      </c>
    </row>
    <row r="25" spans="1:3" ht="12.75" customHeight="1" x14ac:dyDescent="0.25">
      <c r="A25" s="57" t="s">
        <v>54</v>
      </c>
      <c r="B25" s="55" t="s">
        <v>55</v>
      </c>
      <c r="C25" s="12" t="s">
        <v>55</v>
      </c>
    </row>
    <row r="26" spans="1:3" ht="12.75" customHeight="1" x14ac:dyDescent="0.25">
      <c r="A26" s="57" t="s">
        <v>56</v>
      </c>
      <c r="B26" s="55" t="s">
        <v>57</v>
      </c>
      <c r="C26" s="12" t="s">
        <v>57</v>
      </c>
    </row>
    <row r="27" spans="1:3" ht="12.75" customHeight="1" x14ac:dyDescent="0.25">
      <c r="A27" s="57" t="s">
        <v>58</v>
      </c>
      <c r="B27" s="55" t="s">
        <v>59</v>
      </c>
      <c r="C27" s="12" t="s">
        <v>59</v>
      </c>
    </row>
    <row r="28" spans="1:3" ht="12.75" customHeight="1" x14ac:dyDescent="0.25">
      <c r="A28" s="57" t="s">
        <v>60</v>
      </c>
      <c r="B28" s="55" t="s">
        <v>61</v>
      </c>
      <c r="C28" s="12" t="s">
        <v>61</v>
      </c>
    </row>
    <row r="29" spans="1:3" ht="12.75" customHeight="1" x14ac:dyDescent="0.25">
      <c r="A29" s="57" t="s">
        <v>62</v>
      </c>
      <c r="B29" s="55" t="s">
        <v>63</v>
      </c>
      <c r="C29" s="12" t="s">
        <v>63</v>
      </c>
    </row>
    <row r="30" spans="1:3" ht="12.75" customHeight="1" x14ac:dyDescent="0.25">
      <c r="A30" s="54" t="s">
        <v>163</v>
      </c>
      <c r="B30" s="55" t="s">
        <v>164</v>
      </c>
      <c r="C30" s="56" t="s">
        <v>164</v>
      </c>
    </row>
    <row r="31" spans="1:3" ht="12.75" customHeight="1" x14ac:dyDescent="0.25">
      <c r="A31" s="57" t="s">
        <v>165</v>
      </c>
      <c r="B31" s="55" t="s">
        <v>166</v>
      </c>
      <c r="C31" s="56" t="s">
        <v>166</v>
      </c>
    </row>
    <row r="32" spans="1:3" ht="12.75" customHeight="1" x14ac:dyDescent="0.25">
      <c r="A32" s="54" t="s">
        <v>167</v>
      </c>
      <c r="B32" s="55" t="s">
        <v>168</v>
      </c>
      <c r="C32" s="56" t="s">
        <v>168</v>
      </c>
    </row>
    <row r="33" spans="1:3" ht="12.75" customHeight="1" x14ac:dyDescent="0.25">
      <c r="A33" s="8" t="s">
        <v>64</v>
      </c>
      <c r="B33" s="15"/>
      <c r="C33" s="10"/>
    </row>
    <row r="34" spans="1:3" ht="12.75" customHeight="1" x14ac:dyDescent="0.25">
      <c r="A34" s="57" t="s">
        <v>65</v>
      </c>
      <c r="B34" s="55" t="s">
        <v>66</v>
      </c>
      <c r="C34" s="61">
        <v>40017</v>
      </c>
    </row>
    <row r="35" spans="1:3" ht="12.75" customHeight="1" x14ac:dyDescent="0.25">
      <c r="A35" s="57" t="s">
        <v>67</v>
      </c>
      <c r="B35" s="55" t="s">
        <v>68</v>
      </c>
      <c r="C35" s="14" t="s">
        <v>69</v>
      </c>
    </row>
    <row r="36" spans="1:3" x14ac:dyDescent="0.25">
      <c r="A36" s="57" t="s">
        <v>70</v>
      </c>
      <c r="B36" s="55" t="s">
        <v>71</v>
      </c>
      <c r="C36" s="12" t="s">
        <v>72</v>
      </c>
    </row>
    <row r="37" spans="1:3" ht="12.75" customHeight="1" x14ac:dyDescent="0.25">
      <c r="A37" s="8" t="s">
        <v>73</v>
      </c>
      <c r="B37" s="15"/>
      <c r="C37" s="17"/>
    </row>
    <row r="38" spans="1:3" ht="12.75" customHeight="1" x14ac:dyDescent="0.25">
      <c r="A38" s="57" t="s">
        <v>160</v>
      </c>
      <c r="B38" s="55" t="s">
        <v>161</v>
      </c>
      <c r="C38" s="16" t="s">
        <v>162</v>
      </c>
    </row>
    <row r="39" spans="1:3" ht="12.75" customHeight="1" x14ac:dyDescent="0.25">
      <c r="A39" s="57" t="s">
        <v>74</v>
      </c>
      <c r="B39" s="55" t="s">
        <v>75</v>
      </c>
      <c r="C39" s="18" t="s">
        <v>145</v>
      </c>
    </row>
    <row r="40" spans="1:3" ht="12.75" customHeight="1" x14ac:dyDescent="0.25">
      <c r="A40" s="57" t="s">
        <v>76</v>
      </c>
      <c r="B40" s="55" t="s">
        <v>77</v>
      </c>
      <c r="C40" s="12" t="s">
        <v>78</v>
      </c>
    </row>
    <row r="41" spans="1:3" ht="12.75" customHeight="1" x14ac:dyDescent="0.25">
      <c r="A41" s="57" t="s">
        <v>79</v>
      </c>
      <c r="B41" s="55" t="s">
        <v>80</v>
      </c>
      <c r="C41" s="12" t="s">
        <v>80</v>
      </c>
    </row>
    <row r="42" spans="1:3" ht="12.75" customHeight="1" x14ac:dyDescent="0.25">
      <c r="A42" s="57" t="s">
        <v>81</v>
      </c>
      <c r="B42" s="55" t="s">
        <v>82</v>
      </c>
      <c r="C42" s="12" t="s">
        <v>20</v>
      </c>
    </row>
    <row r="43" spans="1:3" ht="12.75" customHeight="1" x14ac:dyDescent="0.25">
      <c r="A43" s="57" t="s">
        <v>83</v>
      </c>
      <c r="B43" s="55" t="s">
        <v>84</v>
      </c>
      <c r="C43" s="12" t="s">
        <v>23</v>
      </c>
    </row>
    <row r="44" spans="1:3" ht="12.75" customHeight="1" x14ac:dyDescent="0.25">
      <c r="A44" s="57" t="s">
        <v>85</v>
      </c>
      <c r="B44" s="55" t="s">
        <v>86</v>
      </c>
      <c r="C44" s="12" t="s">
        <v>86</v>
      </c>
    </row>
    <row r="45" spans="1:3" ht="12.75" customHeight="1" x14ac:dyDescent="0.25">
      <c r="A45" s="57" t="s">
        <v>87</v>
      </c>
      <c r="B45" s="55" t="s">
        <v>88</v>
      </c>
      <c r="C45" s="12" t="s">
        <v>88</v>
      </c>
    </row>
    <row r="46" spans="1:3" ht="12.75" customHeight="1" x14ac:dyDescent="0.25">
      <c r="A46" s="57" t="s">
        <v>89</v>
      </c>
      <c r="B46" s="55" t="s">
        <v>90</v>
      </c>
      <c r="C46" s="12" t="s">
        <v>90</v>
      </c>
    </row>
    <row r="47" spans="1:3" ht="12.75" customHeight="1" x14ac:dyDescent="0.25">
      <c r="A47" s="57" t="s">
        <v>91</v>
      </c>
      <c r="B47" s="55" t="s">
        <v>92</v>
      </c>
      <c r="C47" s="12" t="s">
        <v>92</v>
      </c>
    </row>
    <row r="48" spans="1:3" ht="12.75" customHeight="1" x14ac:dyDescent="0.25">
      <c r="A48" s="57" t="s">
        <v>93</v>
      </c>
      <c r="B48" s="55" t="s">
        <v>94</v>
      </c>
      <c r="C48" s="12" t="s">
        <v>95</v>
      </c>
    </row>
    <row r="49" spans="1:3" ht="12.75" customHeight="1" x14ac:dyDescent="0.25">
      <c r="A49" s="58" t="s">
        <v>169</v>
      </c>
      <c r="B49" s="58" t="s">
        <v>170</v>
      </c>
      <c r="C49" s="59" t="s">
        <v>171</v>
      </c>
    </row>
    <row r="50" spans="1:3" ht="12.75" customHeight="1" x14ac:dyDescent="0.25">
      <c r="A50" s="58" t="s">
        <v>172</v>
      </c>
      <c r="B50" s="58" t="s">
        <v>173</v>
      </c>
      <c r="C50" s="59" t="s">
        <v>192</v>
      </c>
    </row>
    <row r="51" spans="1:3" ht="12.75" customHeight="1" x14ac:dyDescent="0.25">
      <c r="A51" s="58" t="s">
        <v>174</v>
      </c>
      <c r="B51" s="58" t="s">
        <v>175</v>
      </c>
      <c r="C51" s="59" t="s">
        <v>176</v>
      </c>
    </row>
    <row r="52" spans="1:3" ht="12.75" customHeight="1" x14ac:dyDescent="0.25">
      <c r="A52" s="58" t="s">
        <v>177</v>
      </c>
      <c r="B52" s="58" t="s">
        <v>178</v>
      </c>
      <c r="C52" s="59" t="s">
        <v>189</v>
      </c>
    </row>
    <row r="53" spans="1:3" ht="12.75" customHeight="1" x14ac:dyDescent="0.25">
      <c r="A53" s="58" t="s">
        <v>179</v>
      </c>
      <c r="B53" s="58" t="s">
        <v>180</v>
      </c>
      <c r="C53" s="13" t="s">
        <v>190</v>
      </c>
    </row>
    <row r="54" spans="1:3" ht="12.75" customHeight="1" x14ac:dyDescent="0.25">
      <c r="A54" s="57" t="s">
        <v>96</v>
      </c>
      <c r="B54" s="55" t="s">
        <v>97</v>
      </c>
      <c r="C54" s="61">
        <v>40026</v>
      </c>
    </row>
    <row r="55" spans="1:3" ht="12.75" customHeight="1" x14ac:dyDescent="0.25">
      <c r="A55" s="57" t="s">
        <v>98</v>
      </c>
      <c r="B55" s="55" t="s">
        <v>99</v>
      </c>
      <c r="C55" s="62">
        <v>40178</v>
      </c>
    </row>
    <row r="56" spans="1:3" ht="12.75" customHeight="1" x14ac:dyDescent="0.25">
      <c r="A56" s="57" t="s">
        <v>100</v>
      </c>
      <c r="B56" s="55" t="s">
        <v>101</v>
      </c>
      <c r="C56" s="19">
        <v>100000</v>
      </c>
    </row>
    <row r="57" spans="1:3" ht="12.75" customHeight="1" x14ac:dyDescent="0.25">
      <c r="A57" s="57" t="s">
        <v>102</v>
      </c>
      <c r="B57" s="55" t="s">
        <v>103</v>
      </c>
      <c r="C57" s="19">
        <v>7722</v>
      </c>
    </row>
    <row r="58" spans="1:3" ht="12.75" customHeight="1" x14ac:dyDescent="0.25">
      <c r="A58" s="57" t="s">
        <v>104</v>
      </c>
      <c r="B58" s="55" t="s">
        <v>105</v>
      </c>
      <c r="C58" s="20">
        <v>0.15</v>
      </c>
    </row>
    <row r="59" spans="1:3" ht="12.75" customHeight="1" x14ac:dyDescent="0.25">
      <c r="A59" s="8" t="s">
        <v>106</v>
      </c>
      <c r="B59" s="15"/>
      <c r="C59" s="10"/>
    </row>
    <row r="60" spans="1:3" ht="12.75" customHeight="1" x14ac:dyDescent="0.25">
      <c r="A60" s="57" t="s">
        <v>107</v>
      </c>
      <c r="B60" s="55" t="s">
        <v>108</v>
      </c>
      <c r="C60" s="12">
        <v>153</v>
      </c>
    </row>
    <row r="61" spans="1:3" ht="12.75" customHeight="1" x14ac:dyDescent="0.25">
      <c r="A61" s="57" t="s">
        <v>109</v>
      </c>
      <c r="B61" s="55" t="s">
        <v>110</v>
      </c>
      <c r="C61" s="12">
        <v>133</v>
      </c>
    </row>
    <row r="62" spans="1:3" ht="12.75" customHeight="1" x14ac:dyDescent="0.25">
      <c r="A62" s="57" t="s">
        <v>111</v>
      </c>
      <c r="B62" s="55" t="s">
        <v>112</v>
      </c>
      <c r="C62" s="12">
        <v>2</v>
      </c>
    </row>
    <row r="63" spans="1:3" x14ac:dyDescent="0.25">
      <c r="A63" s="57" t="s">
        <v>113</v>
      </c>
      <c r="B63" s="55" t="s">
        <v>114</v>
      </c>
      <c r="C63" s="12" t="s">
        <v>115</v>
      </c>
    </row>
    <row r="64" spans="1:3" x14ac:dyDescent="0.25">
      <c r="A64" s="57" t="s">
        <v>116</v>
      </c>
      <c r="B64" s="55" t="s">
        <v>117</v>
      </c>
      <c r="C64" s="12" t="s">
        <v>118</v>
      </c>
    </row>
    <row r="65" spans="1:3" x14ac:dyDescent="0.25">
      <c r="A65" s="57" t="s">
        <v>119</v>
      </c>
      <c r="B65" s="55" t="s">
        <v>120</v>
      </c>
      <c r="C65" s="12" t="s">
        <v>121</v>
      </c>
    </row>
    <row r="66" spans="1:3" x14ac:dyDescent="0.25">
      <c r="A66" s="57" t="s">
        <v>122</v>
      </c>
      <c r="B66" s="55" t="s">
        <v>123</v>
      </c>
      <c r="C66" s="12" t="s">
        <v>124</v>
      </c>
    </row>
    <row r="67" spans="1:3" x14ac:dyDescent="0.25">
      <c r="A67" s="21" t="s">
        <v>125</v>
      </c>
      <c r="B67" s="22"/>
      <c r="C67" s="23"/>
    </row>
    <row r="68" spans="1:3" x14ac:dyDescent="0.25">
      <c r="A68" s="57" t="s">
        <v>126</v>
      </c>
      <c r="B68" s="55" t="s">
        <v>127</v>
      </c>
      <c r="C68" s="12" t="s">
        <v>128</v>
      </c>
    </row>
    <row r="69" spans="1:3" x14ac:dyDescent="0.25">
      <c r="A69" s="57" t="s">
        <v>129</v>
      </c>
      <c r="B69" s="55" t="s">
        <v>130</v>
      </c>
      <c r="C69" s="61">
        <v>39995</v>
      </c>
    </row>
    <row r="70" spans="1:3" x14ac:dyDescent="0.25">
      <c r="A70" s="57" t="s">
        <v>131</v>
      </c>
      <c r="B70" s="55" t="s">
        <v>132</v>
      </c>
      <c r="C70" s="18" t="s">
        <v>133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showGridLines="0" workbookViewId="0"/>
  </sheetViews>
  <sheetFormatPr baseColWidth="10" defaultColWidth="9.140625" defaultRowHeight="12" x14ac:dyDescent="0.2"/>
  <cols>
    <col min="1" max="1" width="32.42578125" style="30" customWidth="1"/>
    <col min="2" max="2" width="69" style="30" customWidth="1"/>
    <col min="3" max="16384" width="9.140625" style="25"/>
  </cols>
  <sheetData>
    <row r="1" spans="1:2" ht="12.75" customHeight="1" x14ac:dyDescent="0.2">
      <c r="A1" s="24" t="s">
        <v>147</v>
      </c>
      <c r="B1" s="24"/>
    </row>
    <row r="2" spans="1:2" ht="12.75" customHeight="1" x14ac:dyDescent="0.2">
      <c r="A2" s="24"/>
      <c r="B2" s="24"/>
    </row>
    <row r="3" spans="1:2" ht="14.25" customHeight="1" x14ac:dyDescent="0.2">
      <c r="A3" s="26" t="s">
        <v>148</v>
      </c>
      <c r="B3" s="27"/>
    </row>
    <row r="4" spans="1:2" ht="12.75" customHeight="1" x14ac:dyDescent="0.2">
      <c r="A4" s="28" t="s">
        <v>6</v>
      </c>
      <c r="B4" s="29" t="s">
        <v>7</v>
      </c>
    </row>
    <row r="5" spans="1:2" ht="12.75" customHeight="1" x14ac:dyDescent="0.2">
      <c r="A5" s="60" t="s">
        <v>134</v>
      </c>
      <c r="B5" s="60" t="s">
        <v>135</v>
      </c>
    </row>
    <row r="6" spans="1:2" ht="12.75" customHeight="1" x14ac:dyDescent="0.2">
      <c r="A6" s="60" t="s">
        <v>150</v>
      </c>
      <c r="B6" s="60" t="s">
        <v>136</v>
      </c>
    </row>
    <row r="7" spans="1:2" ht="12.75" customHeight="1" x14ac:dyDescent="0.2">
      <c r="A7" s="60" t="s">
        <v>152</v>
      </c>
      <c r="B7" s="60" t="s">
        <v>137</v>
      </c>
    </row>
    <row r="8" spans="1:2" ht="12.75" customHeight="1" x14ac:dyDescent="0.2">
      <c r="A8" s="60" t="s">
        <v>151</v>
      </c>
      <c r="B8" s="60" t="s">
        <v>138</v>
      </c>
    </row>
    <row r="9" spans="1:2" ht="12.75" customHeight="1" x14ac:dyDescent="0.2">
      <c r="A9" s="60" t="s">
        <v>153</v>
      </c>
      <c r="B9" s="60" t="s">
        <v>139</v>
      </c>
    </row>
    <row r="10" spans="1:2" ht="12.75" customHeight="1" x14ac:dyDescent="0.2">
      <c r="A10" s="60" t="s">
        <v>154</v>
      </c>
      <c r="B10" s="60" t="s">
        <v>140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showGridLines="0" showZeros="0" zoomScaleNormal="100" workbookViewId="0"/>
  </sheetViews>
  <sheetFormatPr baseColWidth="10" defaultRowHeight="12.75" x14ac:dyDescent="0.2"/>
  <cols>
    <col min="1" max="1" width="12.140625" style="1" customWidth="1"/>
    <col min="2" max="2" width="41.85546875" style="1" customWidth="1"/>
    <col min="3" max="3" width="12.140625" style="1" customWidth="1"/>
    <col min="4" max="4" width="17.85546875" style="1" customWidth="1"/>
    <col min="5" max="5" width="13" style="1" customWidth="1"/>
    <col min="6" max="250" width="11.42578125" style="1"/>
    <col min="251" max="251" width="11" style="1" customWidth="1"/>
    <col min="252" max="252" width="34" style="1" customWidth="1"/>
    <col min="253" max="253" width="37.140625" style="1" customWidth="1"/>
    <col min="254" max="254" width="22" style="1" customWidth="1"/>
    <col min="255" max="255" width="6.85546875" style="1" customWidth="1"/>
    <col min="256" max="506" width="11.42578125" style="1"/>
    <col min="507" max="507" width="11" style="1" customWidth="1"/>
    <col min="508" max="508" width="34" style="1" customWidth="1"/>
    <col min="509" max="509" width="37.140625" style="1" customWidth="1"/>
    <col min="510" max="510" width="22" style="1" customWidth="1"/>
    <col min="511" max="511" width="6.85546875" style="1" customWidth="1"/>
    <col min="512" max="762" width="11.42578125" style="1"/>
    <col min="763" max="763" width="11" style="1" customWidth="1"/>
    <col min="764" max="764" width="34" style="1" customWidth="1"/>
    <col min="765" max="765" width="37.140625" style="1" customWidth="1"/>
    <col min="766" max="766" width="22" style="1" customWidth="1"/>
    <col min="767" max="767" width="6.85546875" style="1" customWidth="1"/>
    <col min="768" max="1018" width="11.42578125" style="1"/>
    <col min="1019" max="1019" width="11" style="1" customWidth="1"/>
    <col min="1020" max="1020" width="34" style="1" customWidth="1"/>
    <col min="1021" max="1021" width="37.140625" style="1" customWidth="1"/>
    <col min="1022" max="1022" width="22" style="1" customWidth="1"/>
    <col min="1023" max="1023" width="6.85546875" style="1" customWidth="1"/>
    <col min="1024" max="1274" width="11.42578125" style="1"/>
    <col min="1275" max="1275" width="11" style="1" customWidth="1"/>
    <col min="1276" max="1276" width="34" style="1" customWidth="1"/>
    <col min="1277" max="1277" width="37.140625" style="1" customWidth="1"/>
    <col min="1278" max="1278" width="22" style="1" customWidth="1"/>
    <col min="1279" max="1279" width="6.85546875" style="1" customWidth="1"/>
    <col min="1280" max="1530" width="11.42578125" style="1"/>
    <col min="1531" max="1531" width="11" style="1" customWidth="1"/>
    <col min="1532" max="1532" width="34" style="1" customWidth="1"/>
    <col min="1533" max="1533" width="37.140625" style="1" customWidth="1"/>
    <col min="1534" max="1534" width="22" style="1" customWidth="1"/>
    <col min="1535" max="1535" width="6.85546875" style="1" customWidth="1"/>
    <col min="1536" max="1786" width="11.42578125" style="1"/>
    <col min="1787" max="1787" width="11" style="1" customWidth="1"/>
    <col min="1788" max="1788" width="34" style="1" customWidth="1"/>
    <col min="1789" max="1789" width="37.140625" style="1" customWidth="1"/>
    <col min="1790" max="1790" width="22" style="1" customWidth="1"/>
    <col min="1791" max="1791" width="6.85546875" style="1" customWidth="1"/>
    <col min="1792" max="2042" width="11.42578125" style="1"/>
    <col min="2043" max="2043" width="11" style="1" customWidth="1"/>
    <col min="2044" max="2044" width="34" style="1" customWidth="1"/>
    <col min="2045" max="2045" width="37.140625" style="1" customWidth="1"/>
    <col min="2046" max="2046" width="22" style="1" customWidth="1"/>
    <col min="2047" max="2047" width="6.85546875" style="1" customWidth="1"/>
    <col min="2048" max="2298" width="11.42578125" style="1"/>
    <col min="2299" max="2299" width="11" style="1" customWidth="1"/>
    <col min="2300" max="2300" width="34" style="1" customWidth="1"/>
    <col min="2301" max="2301" width="37.140625" style="1" customWidth="1"/>
    <col min="2302" max="2302" width="22" style="1" customWidth="1"/>
    <col min="2303" max="2303" width="6.85546875" style="1" customWidth="1"/>
    <col min="2304" max="2554" width="11.42578125" style="1"/>
    <col min="2555" max="2555" width="11" style="1" customWidth="1"/>
    <col min="2556" max="2556" width="34" style="1" customWidth="1"/>
    <col min="2557" max="2557" width="37.140625" style="1" customWidth="1"/>
    <col min="2558" max="2558" width="22" style="1" customWidth="1"/>
    <col min="2559" max="2559" width="6.85546875" style="1" customWidth="1"/>
    <col min="2560" max="2810" width="11.42578125" style="1"/>
    <col min="2811" max="2811" width="11" style="1" customWidth="1"/>
    <col min="2812" max="2812" width="34" style="1" customWidth="1"/>
    <col min="2813" max="2813" width="37.140625" style="1" customWidth="1"/>
    <col min="2814" max="2814" width="22" style="1" customWidth="1"/>
    <col min="2815" max="2815" width="6.85546875" style="1" customWidth="1"/>
    <col min="2816" max="3066" width="11.42578125" style="1"/>
    <col min="3067" max="3067" width="11" style="1" customWidth="1"/>
    <col min="3068" max="3068" width="34" style="1" customWidth="1"/>
    <col min="3069" max="3069" width="37.140625" style="1" customWidth="1"/>
    <col min="3070" max="3070" width="22" style="1" customWidth="1"/>
    <col min="3071" max="3071" width="6.85546875" style="1" customWidth="1"/>
    <col min="3072" max="3322" width="11.42578125" style="1"/>
    <col min="3323" max="3323" width="11" style="1" customWidth="1"/>
    <col min="3324" max="3324" width="34" style="1" customWidth="1"/>
    <col min="3325" max="3325" width="37.140625" style="1" customWidth="1"/>
    <col min="3326" max="3326" width="22" style="1" customWidth="1"/>
    <col min="3327" max="3327" width="6.85546875" style="1" customWidth="1"/>
    <col min="3328" max="3578" width="11.42578125" style="1"/>
    <col min="3579" max="3579" width="11" style="1" customWidth="1"/>
    <col min="3580" max="3580" width="34" style="1" customWidth="1"/>
    <col min="3581" max="3581" width="37.140625" style="1" customWidth="1"/>
    <col min="3582" max="3582" width="22" style="1" customWidth="1"/>
    <col min="3583" max="3583" width="6.85546875" style="1" customWidth="1"/>
    <col min="3584" max="3834" width="11.42578125" style="1"/>
    <col min="3835" max="3835" width="11" style="1" customWidth="1"/>
    <col min="3836" max="3836" width="34" style="1" customWidth="1"/>
    <col min="3837" max="3837" width="37.140625" style="1" customWidth="1"/>
    <col min="3838" max="3838" width="22" style="1" customWidth="1"/>
    <col min="3839" max="3839" width="6.85546875" style="1" customWidth="1"/>
    <col min="3840" max="4090" width="11.42578125" style="1"/>
    <col min="4091" max="4091" width="11" style="1" customWidth="1"/>
    <col min="4092" max="4092" width="34" style="1" customWidth="1"/>
    <col min="4093" max="4093" width="37.140625" style="1" customWidth="1"/>
    <col min="4094" max="4094" width="22" style="1" customWidth="1"/>
    <col min="4095" max="4095" width="6.85546875" style="1" customWidth="1"/>
    <col min="4096" max="4346" width="11.42578125" style="1"/>
    <col min="4347" max="4347" width="11" style="1" customWidth="1"/>
    <col min="4348" max="4348" width="34" style="1" customWidth="1"/>
    <col min="4349" max="4349" width="37.140625" style="1" customWidth="1"/>
    <col min="4350" max="4350" width="22" style="1" customWidth="1"/>
    <col min="4351" max="4351" width="6.85546875" style="1" customWidth="1"/>
    <col min="4352" max="4602" width="11.42578125" style="1"/>
    <col min="4603" max="4603" width="11" style="1" customWidth="1"/>
    <col min="4604" max="4604" width="34" style="1" customWidth="1"/>
    <col min="4605" max="4605" width="37.140625" style="1" customWidth="1"/>
    <col min="4606" max="4606" width="22" style="1" customWidth="1"/>
    <col min="4607" max="4607" width="6.85546875" style="1" customWidth="1"/>
    <col min="4608" max="4858" width="11.42578125" style="1"/>
    <col min="4859" max="4859" width="11" style="1" customWidth="1"/>
    <col min="4860" max="4860" width="34" style="1" customWidth="1"/>
    <col min="4861" max="4861" width="37.140625" style="1" customWidth="1"/>
    <col min="4862" max="4862" width="22" style="1" customWidth="1"/>
    <col min="4863" max="4863" width="6.85546875" style="1" customWidth="1"/>
    <col min="4864" max="5114" width="11.42578125" style="1"/>
    <col min="5115" max="5115" width="11" style="1" customWidth="1"/>
    <col min="5116" max="5116" width="34" style="1" customWidth="1"/>
    <col min="5117" max="5117" width="37.140625" style="1" customWidth="1"/>
    <col min="5118" max="5118" width="22" style="1" customWidth="1"/>
    <col min="5119" max="5119" width="6.85546875" style="1" customWidth="1"/>
    <col min="5120" max="5370" width="11.42578125" style="1"/>
    <col min="5371" max="5371" width="11" style="1" customWidth="1"/>
    <col min="5372" max="5372" width="34" style="1" customWidth="1"/>
    <col min="5373" max="5373" width="37.140625" style="1" customWidth="1"/>
    <col min="5374" max="5374" width="22" style="1" customWidth="1"/>
    <col min="5375" max="5375" width="6.85546875" style="1" customWidth="1"/>
    <col min="5376" max="5626" width="11.42578125" style="1"/>
    <col min="5627" max="5627" width="11" style="1" customWidth="1"/>
    <col min="5628" max="5628" width="34" style="1" customWidth="1"/>
    <col min="5629" max="5629" width="37.140625" style="1" customWidth="1"/>
    <col min="5630" max="5630" width="22" style="1" customWidth="1"/>
    <col min="5631" max="5631" width="6.85546875" style="1" customWidth="1"/>
    <col min="5632" max="5882" width="11.42578125" style="1"/>
    <col min="5883" max="5883" width="11" style="1" customWidth="1"/>
    <col min="5884" max="5884" width="34" style="1" customWidth="1"/>
    <col min="5885" max="5885" width="37.140625" style="1" customWidth="1"/>
    <col min="5886" max="5886" width="22" style="1" customWidth="1"/>
    <col min="5887" max="5887" width="6.85546875" style="1" customWidth="1"/>
    <col min="5888" max="6138" width="11.42578125" style="1"/>
    <col min="6139" max="6139" width="11" style="1" customWidth="1"/>
    <col min="6140" max="6140" width="34" style="1" customWidth="1"/>
    <col min="6141" max="6141" width="37.140625" style="1" customWidth="1"/>
    <col min="6142" max="6142" width="22" style="1" customWidth="1"/>
    <col min="6143" max="6143" width="6.85546875" style="1" customWidth="1"/>
    <col min="6144" max="6394" width="11.42578125" style="1"/>
    <col min="6395" max="6395" width="11" style="1" customWidth="1"/>
    <col min="6396" max="6396" width="34" style="1" customWidth="1"/>
    <col min="6397" max="6397" width="37.140625" style="1" customWidth="1"/>
    <col min="6398" max="6398" width="22" style="1" customWidth="1"/>
    <col min="6399" max="6399" width="6.85546875" style="1" customWidth="1"/>
    <col min="6400" max="6650" width="11.42578125" style="1"/>
    <col min="6651" max="6651" width="11" style="1" customWidth="1"/>
    <col min="6652" max="6652" width="34" style="1" customWidth="1"/>
    <col min="6653" max="6653" width="37.140625" style="1" customWidth="1"/>
    <col min="6654" max="6654" width="22" style="1" customWidth="1"/>
    <col min="6655" max="6655" width="6.85546875" style="1" customWidth="1"/>
    <col min="6656" max="6906" width="11.42578125" style="1"/>
    <col min="6907" max="6907" width="11" style="1" customWidth="1"/>
    <col min="6908" max="6908" width="34" style="1" customWidth="1"/>
    <col min="6909" max="6909" width="37.140625" style="1" customWidth="1"/>
    <col min="6910" max="6910" width="22" style="1" customWidth="1"/>
    <col min="6911" max="6911" width="6.85546875" style="1" customWidth="1"/>
    <col min="6912" max="7162" width="11.42578125" style="1"/>
    <col min="7163" max="7163" width="11" style="1" customWidth="1"/>
    <col min="7164" max="7164" width="34" style="1" customWidth="1"/>
    <col min="7165" max="7165" width="37.140625" style="1" customWidth="1"/>
    <col min="7166" max="7166" width="22" style="1" customWidth="1"/>
    <col min="7167" max="7167" width="6.85546875" style="1" customWidth="1"/>
    <col min="7168" max="7418" width="11.42578125" style="1"/>
    <col min="7419" max="7419" width="11" style="1" customWidth="1"/>
    <col min="7420" max="7420" width="34" style="1" customWidth="1"/>
    <col min="7421" max="7421" width="37.140625" style="1" customWidth="1"/>
    <col min="7422" max="7422" width="22" style="1" customWidth="1"/>
    <col min="7423" max="7423" width="6.85546875" style="1" customWidth="1"/>
    <col min="7424" max="7674" width="11.42578125" style="1"/>
    <col min="7675" max="7675" width="11" style="1" customWidth="1"/>
    <col min="7676" max="7676" width="34" style="1" customWidth="1"/>
    <col min="7677" max="7677" width="37.140625" style="1" customWidth="1"/>
    <col min="7678" max="7678" width="22" style="1" customWidth="1"/>
    <col min="7679" max="7679" width="6.85546875" style="1" customWidth="1"/>
    <col min="7680" max="7930" width="11.42578125" style="1"/>
    <col min="7931" max="7931" width="11" style="1" customWidth="1"/>
    <col min="7932" max="7932" width="34" style="1" customWidth="1"/>
    <col min="7933" max="7933" width="37.140625" style="1" customWidth="1"/>
    <col min="7934" max="7934" width="22" style="1" customWidth="1"/>
    <col min="7935" max="7935" width="6.85546875" style="1" customWidth="1"/>
    <col min="7936" max="8186" width="11.42578125" style="1"/>
    <col min="8187" max="8187" width="11" style="1" customWidth="1"/>
    <col min="8188" max="8188" width="34" style="1" customWidth="1"/>
    <col min="8189" max="8189" width="37.140625" style="1" customWidth="1"/>
    <col min="8190" max="8190" width="22" style="1" customWidth="1"/>
    <col min="8191" max="8191" width="6.85546875" style="1" customWidth="1"/>
    <col min="8192" max="8442" width="11.42578125" style="1"/>
    <col min="8443" max="8443" width="11" style="1" customWidth="1"/>
    <col min="8444" max="8444" width="34" style="1" customWidth="1"/>
    <col min="8445" max="8445" width="37.140625" style="1" customWidth="1"/>
    <col min="8446" max="8446" width="22" style="1" customWidth="1"/>
    <col min="8447" max="8447" width="6.85546875" style="1" customWidth="1"/>
    <col min="8448" max="8698" width="11.42578125" style="1"/>
    <col min="8699" max="8699" width="11" style="1" customWidth="1"/>
    <col min="8700" max="8700" width="34" style="1" customWidth="1"/>
    <col min="8701" max="8701" width="37.140625" style="1" customWidth="1"/>
    <col min="8702" max="8702" width="22" style="1" customWidth="1"/>
    <col min="8703" max="8703" width="6.85546875" style="1" customWidth="1"/>
    <col min="8704" max="8954" width="11.42578125" style="1"/>
    <col min="8955" max="8955" width="11" style="1" customWidth="1"/>
    <col min="8956" max="8956" width="34" style="1" customWidth="1"/>
    <col min="8957" max="8957" width="37.140625" style="1" customWidth="1"/>
    <col min="8958" max="8958" width="22" style="1" customWidth="1"/>
    <col min="8959" max="8959" width="6.85546875" style="1" customWidth="1"/>
    <col min="8960" max="9210" width="11.42578125" style="1"/>
    <col min="9211" max="9211" width="11" style="1" customWidth="1"/>
    <col min="9212" max="9212" width="34" style="1" customWidth="1"/>
    <col min="9213" max="9213" width="37.140625" style="1" customWidth="1"/>
    <col min="9214" max="9214" width="22" style="1" customWidth="1"/>
    <col min="9215" max="9215" width="6.85546875" style="1" customWidth="1"/>
    <col min="9216" max="9466" width="11.42578125" style="1"/>
    <col min="9467" max="9467" width="11" style="1" customWidth="1"/>
    <col min="9468" max="9468" width="34" style="1" customWidth="1"/>
    <col min="9469" max="9469" width="37.140625" style="1" customWidth="1"/>
    <col min="9470" max="9470" width="22" style="1" customWidth="1"/>
    <col min="9471" max="9471" width="6.85546875" style="1" customWidth="1"/>
    <col min="9472" max="9722" width="11.42578125" style="1"/>
    <col min="9723" max="9723" width="11" style="1" customWidth="1"/>
    <col min="9724" max="9724" width="34" style="1" customWidth="1"/>
    <col min="9725" max="9725" width="37.140625" style="1" customWidth="1"/>
    <col min="9726" max="9726" width="22" style="1" customWidth="1"/>
    <col min="9727" max="9727" width="6.85546875" style="1" customWidth="1"/>
    <col min="9728" max="9978" width="11.42578125" style="1"/>
    <col min="9979" max="9979" width="11" style="1" customWidth="1"/>
    <col min="9980" max="9980" width="34" style="1" customWidth="1"/>
    <col min="9981" max="9981" width="37.140625" style="1" customWidth="1"/>
    <col min="9982" max="9982" width="22" style="1" customWidth="1"/>
    <col min="9983" max="9983" width="6.85546875" style="1" customWidth="1"/>
    <col min="9984" max="10234" width="11.42578125" style="1"/>
    <col min="10235" max="10235" width="11" style="1" customWidth="1"/>
    <col min="10236" max="10236" width="34" style="1" customWidth="1"/>
    <col min="10237" max="10237" width="37.140625" style="1" customWidth="1"/>
    <col min="10238" max="10238" width="22" style="1" customWidth="1"/>
    <col min="10239" max="10239" width="6.85546875" style="1" customWidth="1"/>
    <col min="10240" max="10490" width="11.42578125" style="1"/>
    <col min="10491" max="10491" width="11" style="1" customWidth="1"/>
    <col min="10492" max="10492" width="34" style="1" customWidth="1"/>
    <col min="10493" max="10493" width="37.140625" style="1" customWidth="1"/>
    <col min="10494" max="10494" width="22" style="1" customWidth="1"/>
    <col min="10495" max="10495" width="6.85546875" style="1" customWidth="1"/>
    <col min="10496" max="10746" width="11.42578125" style="1"/>
    <col min="10747" max="10747" width="11" style="1" customWidth="1"/>
    <col min="10748" max="10748" width="34" style="1" customWidth="1"/>
    <col min="10749" max="10749" width="37.140625" style="1" customWidth="1"/>
    <col min="10750" max="10750" width="22" style="1" customWidth="1"/>
    <col min="10751" max="10751" width="6.85546875" style="1" customWidth="1"/>
    <col min="10752" max="11002" width="11.42578125" style="1"/>
    <col min="11003" max="11003" width="11" style="1" customWidth="1"/>
    <col min="11004" max="11004" width="34" style="1" customWidth="1"/>
    <col min="11005" max="11005" width="37.140625" style="1" customWidth="1"/>
    <col min="11006" max="11006" width="22" style="1" customWidth="1"/>
    <col min="11007" max="11007" width="6.85546875" style="1" customWidth="1"/>
    <col min="11008" max="11258" width="11.42578125" style="1"/>
    <col min="11259" max="11259" width="11" style="1" customWidth="1"/>
    <col min="11260" max="11260" width="34" style="1" customWidth="1"/>
    <col min="11261" max="11261" width="37.140625" style="1" customWidth="1"/>
    <col min="11262" max="11262" width="22" style="1" customWidth="1"/>
    <col min="11263" max="11263" width="6.85546875" style="1" customWidth="1"/>
    <col min="11264" max="11514" width="11.42578125" style="1"/>
    <col min="11515" max="11515" width="11" style="1" customWidth="1"/>
    <col min="11516" max="11516" width="34" style="1" customWidth="1"/>
    <col min="11517" max="11517" width="37.140625" style="1" customWidth="1"/>
    <col min="11518" max="11518" width="22" style="1" customWidth="1"/>
    <col min="11519" max="11519" width="6.85546875" style="1" customWidth="1"/>
    <col min="11520" max="11770" width="11.42578125" style="1"/>
    <col min="11771" max="11771" width="11" style="1" customWidth="1"/>
    <col min="11772" max="11772" width="34" style="1" customWidth="1"/>
    <col min="11773" max="11773" width="37.140625" style="1" customWidth="1"/>
    <col min="11774" max="11774" width="22" style="1" customWidth="1"/>
    <col min="11775" max="11775" width="6.85546875" style="1" customWidth="1"/>
    <col min="11776" max="12026" width="11.42578125" style="1"/>
    <col min="12027" max="12027" width="11" style="1" customWidth="1"/>
    <col min="12028" max="12028" width="34" style="1" customWidth="1"/>
    <col min="12029" max="12029" width="37.140625" style="1" customWidth="1"/>
    <col min="12030" max="12030" width="22" style="1" customWidth="1"/>
    <col min="12031" max="12031" width="6.85546875" style="1" customWidth="1"/>
    <col min="12032" max="12282" width="11.42578125" style="1"/>
    <col min="12283" max="12283" width="11" style="1" customWidth="1"/>
    <col min="12284" max="12284" width="34" style="1" customWidth="1"/>
    <col min="12285" max="12285" width="37.140625" style="1" customWidth="1"/>
    <col min="12286" max="12286" width="22" style="1" customWidth="1"/>
    <col min="12287" max="12287" width="6.85546875" style="1" customWidth="1"/>
    <col min="12288" max="12538" width="11.42578125" style="1"/>
    <col min="12539" max="12539" width="11" style="1" customWidth="1"/>
    <col min="12540" max="12540" width="34" style="1" customWidth="1"/>
    <col min="12541" max="12541" width="37.140625" style="1" customWidth="1"/>
    <col min="12542" max="12542" width="22" style="1" customWidth="1"/>
    <col min="12543" max="12543" width="6.85546875" style="1" customWidth="1"/>
    <col min="12544" max="12794" width="11.42578125" style="1"/>
    <col min="12795" max="12795" width="11" style="1" customWidth="1"/>
    <col min="12796" max="12796" width="34" style="1" customWidth="1"/>
    <col min="12797" max="12797" width="37.140625" style="1" customWidth="1"/>
    <col min="12798" max="12798" width="22" style="1" customWidth="1"/>
    <col min="12799" max="12799" width="6.85546875" style="1" customWidth="1"/>
    <col min="12800" max="13050" width="11.42578125" style="1"/>
    <col min="13051" max="13051" width="11" style="1" customWidth="1"/>
    <col min="13052" max="13052" width="34" style="1" customWidth="1"/>
    <col min="13053" max="13053" width="37.140625" style="1" customWidth="1"/>
    <col min="13054" max="13054" width="22" style="1" customWidth="1"/>
    <col min="13055" max="13055" width="6.85546875" style="1" customWidth="1"/>
    <col min="13056" max="13306" width="11.42578125" style="1"/>
    <col min="13307" max="13307" width="11" style="1" customWidth="1"/>
    <col min="13308" max="13308" width="34" style="1" customWidth="1"/>
    <col min="13309" max="13309" width="37.140625" style="1" customWidth="1"/>
    <col min="13310" max="13310" width="22" style="1" customWidth="1"/>
    <col min="13311" max="13311" width="6.85546875" style="1" customWidth="1"/>
    <col min="13312" max="13562" width="11.42578125" style="1"/>
    <col min="13563" max="13563" width="11" style="1" customWidth="1"/>
    <col min="13564" max="13564" width="34" style="1" customWidth="1"/>
    <col min="13565" max="13565" width="37.140625" style="1" customWidth="1"/>
    <col min="13566" max="13566" width="22" style="1" customWidth="1"/>
    <col min="13567" max="13567" width="6.85546875" style="1" customWidth="1"/>
    <col min="13568" max="13818" width="11.42578125" style="1"/>
    <col min="13819" max="13819" width="11" style="1" customWidth="1"/>
    <col min="13820" max="13820" width="34" style="1" customWidth="1"/>
    <col min="13821" max="13821" width="37.140625" style="1" customWidth="1"/>
    <col min="13822" max="13822" width="22" style="1" customWidth="1"/>
    <col min="13823" max="13823" width="6.85546875" style="1" customWidth="1"/>
    <col min="13824" max="14074" width="11.42578125" style="1"/>
    <col min="14075" max="14075" width="11" style="1" customWidth="1"/>
    <col min="14076" max="14076" width="34" style="1" customWidth="1"/>
    <col min="14077" max="14077" width="37.140625" style="1" customWidth="1"/>
    <col min="14078" max="14078" width="22" style="1" customWidth="1"/>
    <col min="14079" max="14079" width="6.85546875" style="1" customWidth="1"/>
    <col min="14080" max="14330" width="11.42578125" style="1"/>
    <col min="14331" max="14331" width="11" style="1" customWidth="1"/>
    <col min="14332" max="14332" width="34" style="1" customWidth="1"/>
    <col min="14333" max="14333" width="37.140625" style="1" customWidth="1"/>
    <col min="14334" max="14334" width="22" style="1" customWidth="1"/>
    <col min="14335" max="14335" width="6.85546875" style="1" customWidth="1"/>
    <col min="14336" max="14586" width="11.42578125" style="1"/>
    <col min="14587" max="14587" width="11" style="1" customWidth="1"/>
    <col min="14588" max="14588" width="34" style="1" customWidth="1"/>
    <col min="14589" max="14589" width="37.140625" style="1" customWidth="1"/>
    <col min="14590" max="14590" width="22" style="1" customWidth="1"/>
    <col min="14591" max="14591" width="6.85546875" style="1" customWidth="1"/>
    <col min="14592" max="14842" width="11.42578125" style="1"/>
    <col min="14843" max="14843" width="11" style="1" customWidth="1"/>
    <col min="14844" max="14844" width="34" style="1" customWidth="1"/>
    <col min="14845" max="14845" width="37.140625" style="1" customWidth="1"/>
    <col min="14846" max="14846" width="22" style="1" customWidth="1"/>
    <col min="14847" max="14847" width="6.85546875" style="1" customWidth="1"/>
    <col min="14848" max="15098" width="11.42578125" style="1"/>
    <col min="15099" max="15099" width="11" style="1" customWidth="1"/>
    <col min="15100" max="15100" width="34" style="1" customWidth="1"/>
    <col min="15101" max="15101" width="37.140625" style="1" customWidth="1"/>
    <col min="15102" max="15102" width="22" style="1" customWidth="1"/>
    <col min="15103" max="15103" width="6.85546875" style="1" customWidth="1"/>
    <col min="15104" max="15354" width="11.42578125" style="1"/>
    <col min="15355" max="15355" width="11" style="1" customWidth="1"/>
    <col min="15356" max="15356" width="34" style="1" customWidth="1"/>
    <col min="15357" max="15357" width="37.140625" style="1" customWidth="1"/>
    <col min="15358" max="15358" width="22" style="1" customWidth="1"/>
    <col min="15359" max="15359" width="6.85546875" style="1" customWidth="1"/>
    <col min="15360" max="15610" width="11.42578125" style="1"/>
    <col min="15611" max="15611" width="11" style="1" customWidth="1"/>
    <col min="15612" max="15612" width="34" style="1" customWidth="1"/>
    <col min="15613" max="15613" width="37.140625" style="1" customWidth="1"/>
    <col min="15614" max="15614" width="22" style="1" customWidth="1"/>
    <col min="15615" max="15615" width="6.85546875" style="1" customWidth="1"/>
    <col min="15616" max="15866" width="11.42578125" style="1"/>
    <col min="15867" max="15867" width="11" style="1" customWidth="1"/>
    <col min="15868" max="15868" width="34" style="1" customWidth="1"/>
    <col min="15869" max="15869" width="37.140625" style="1" customWidth="1"/>
    <col min="15870" max="15870" width="22" style="1" customWidth="1"/>
    <col min="15871" max="15871" width="6.85546875" style="1" customWidth="1"/>
    <col min="15872" max="16122" width="11.42578125" style="1"/>
    <col min="16123" max="16123" width="11" style="1" customWidth="1"/>
    <col min="16124" max="16124" width="34" style="1" customWidth="1"/>
    <col min="16125" max="16125" width="37.140625" style="1" customWidth="1"/>
    <col min="16126" max="16126" width="22" style="1" customWidth="1"/>
    <col min="16127" max="16127" width="6.85546875" style="1" customWidth="1"/>
    <col min="16128" max="16384" width="11.42578125" style="1"/>
  </cols>
  <sheetData>
    <row r="1" spans="1:5" ht="12.75" customHeight="1" thickBot="1" x14ac:dyDescent="0.25">
      <c r="A1" s="31" t="s">
        <v>141</v>
      </c>
      <c r="B1" s="31"/>
      <c r="C1" s="31"/>
      <c r="D1" s="31"/>
      <c r="E1" s="31"/>
    </row>
    <row r="2" spans="1:5" ht="12.75" customHeight="1" thickTop="1" x14ac:dyDescent="0.2">
      <c r="A2" s="45"/>
      <c r="B2" s="65" t="s">
        <v>182</v>
      </c>
      <c r="C2" s="46"/>
      <c r="D2" s="46"/>
      <c r="E2" s="46"/>
    </row>
    <row r="3" spans="1:5" ht="12.75" customHeight="1" x14ac:dyDescent="0.2">
      <c r="A3" s="47"/>
      <c r="B3" s="66" t="s">
        <v>183</v>
      </c>
      <c r="C3" s="48"/>
      <c r="D3" s="48"/>
      <c r="E3" s="48"/>
    </row>
    <row r="4" spans="1:5" ht="12.75" customHeight="1" x14ac:dyDescent="0.2">
      <c r="A4" s="47"/>
      <c r="B4" s="68" t="str">
        <f>razonsocial</f>
        <v>MI EMPRESA</v>
      </c>
      <c r="C4" s="68"/>
      <c r="D4" s="68"/>
      <c r="E4" s="68"/>
    </row>
    <row r="5" spans="1:5" ht="12.75" customHeight="1" x14ac:dyDescent="0.2">
      <c r="A5" s="31"/>
      <c r="B5" s="68"/>
      <c r="C5" s="68"/>
      <c r="D5" s="68"/>
      <c r="E5" s="68"/>
    </row>
    <row r="6" spans="1:5" ht="12.75" customHeight="1" thickBot="1" x14ac:dyDescent="0.25">
      <c r="A6" s="49"/>
      <c r="B6" s="69"/>
      <c r="C6" s="69"/>
      <c r="D6" s="69"/>
      <c r="E6" s="69"/>
    </row>
    <row r="7" spans="1:5" ht="12.75" customHeight="1" thickTop="1" x14ac:dyDescent="0.25">
      <c r="A7" s="47" t="s">
        <v>142</v>
      </c>
      <c r="B7" s="32" t="str">
        <f>numerodeconcurso</f>
        <v>2009/0257-0001</v>
      </c>
      <c r="C7"/>
      <c r="D7" s="50" t="s">
        <v>155</v>
      </c>
      <c r="E7" s="63">
        <f>fechainicio</f>
        <v>40026</v>
      </c>
    </row>
    <row r="8" spans="1:5" ht="12.75" customHeight="1" x14ac:dyDescent="0.2">
      <c r="A8" s="51" t="s">
        <v>0</v>
      </c>
      <c r="B8" s="63">
        <f>fechadeconcurso</f>
        <v>40017</v>
      </c>
      <c r="C8" s="50"/>
      <c r="D8" s="50" t="s">
        <v>156</v>
      </c>
      <c r="E8" s="63">
        <f>fechaterminacion</f>
        <v>40178</v>
      </c>
    </row>
    <row r="9" spans="1:5" ht="12.75" customHeight="1" x14ac:dyDescent="0.2">
      <c r="A9" s="47" t="s">
        <v>1</v>
      </c>
      <c r="B9" s="6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67"/>
      <c r="D9" s="67"/>
      <c r="E9" s="67"/>
    </row>
    <row r="10" spans="1:5" ht="12.75" customHeight="1" x14ac:dyDescent="0.2">
      <c r="A10" s="31"/>
      <c r="B10" s="67"/>
      <c r="C10" s="67"/>
      <c r="D10" s="67"/>
      <c r="E10" s="67"/>
    </row>
    <row r="11" spans="1:5" ht="12.75" customHeight="1" x14ac:dyDescent="0.2">
      <c r="A11" s="31"/>
      <c r="B11" s="67"/>
      <c r="C11" s="67"/>
      <c r="D11" s="67"/>
      <c r="E11" s="67"/>
    </row>
    <row r="12" spans="1:5" ht="12.75" customHeight="1" x14ac:dyDescent="0.2">
      <c r="A12" s="31"/>
      <c r="B12" s="67"/>
      <c r="C12" s="67"/>
      <c r="D12" s="67"/>
      <c r="E12" s="67"/>
    </row>
    <row r="13" spans="1:5" ht="12.75" customHeight="1" x14ac:dyDescent="0.25">
      <c r="A13" s="47" t="s">
        <v>2</v>
      </c>
      <c r="B13" s="31" t="str">
        <f>direcciondelaobra&amp;", "&amp;ciudaddelaobra&amp;", "&amp;estadodelaobra</f>
        <v>Tramo de Barranca del Muerto a Tlahuac., México, Distrito Federal</v>
      </c>
      <c r="C13" s="31"/>
      <c r="D13"/>
      <c r="E13"/>
    </row>
    <row r="14" spans="1:5" ht="12.75" customHeight="1" x14ac:dyDescent="0.25">
      <c r="A14" s="31"/>
      <c r="B14"/>
      <c r="C14"/>
      <c r="D14"/>
      <c r="E14"/>
    </row>
    <row r="15" spans="1:5" ht="15" x14ac:dyDescent="0.25">
      <c r="A15" s="2" t="s">
        <v>3</v>
      </c>
      <c r="B15" s="33"/>
      <c r="C15" s="33"/>
      <c r="D15" s="33"/>
      <c r="E15" s="33"/>
    </row>
    <row r="16" spans="1:5" ht="15" x14ac:dyDescent="0.25">
      <c r="A16" s="2"/>
      <c r="B16" s="33"/>
      <c r="C16" s="33"/>
      <c r="D16" s="33"/>
      <c r="E16" s="33"/>
    </row>
    <row r="17" spans="1:5" x14ac:dyDescent="0.2">
      <c r="A17" s="43" t="s">
        <v>144</v>
      </c>
      <c r="B17" s="37" t="s">
        <v>143</v>
      </c>
      <c r="C17" s="36"/>
      <c r="D17" s="42" t="s">
        <v>4</v>
      </c>
      <c r="E17" s="42" t="s">
        <v>5</v>
      </c>
    </row>
    <row r="18" spans="1:5" x14ac:dyDescent="0.2">
      <c r="A18" s="41" t="s">
        <v>146</v>
      </c>
      <c r="B18" s="34"/>
      <c r="D18" s="35"/>
      <c r="E18" s="35"/>
    </row>
    <row r="19" spans="1:5" x14ac:dyDescent="0.2">
      <c r="A19" s="44" t="s">
        <v>134</v>
      </c>
      <c r="B19" s="64" t="s">
        <v>158</v>
      </c>
      <c r="D19" s="38" t="s">
        <v>152</v>
      </c>
      <c r="E19" s="39" t="s">
        <v>153</v>
      </c>
    </row>
    <row r="20" spans="1:5" x14ac:dyDescent="0.2">
      <c r="E20" s="40" t="s">
        <v>149</v>
      </c>
    </row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2009-09-29T21:41:14Z</cp:lastPrinted>
  <dcterms:created xsi:type="dcterms:W3CDTF">2009-09-22T18:35:29Z</dcterms:created>
  <dcterms:modified xsi:type="dcterms:W3CDTF">2025-09-18T19:07:04Z</dcterms:modified>
</cp:coreProperties>
</file>